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29"/>
  <workbookPr codeName="Ten_skoroszyt" defaultThemeVersion="124226"/>
  <mc:AlternateContent xmlns:mc="http://schemas.openxmlformats.org/markup-compatibility/2006">
    <mc:Choice Requires="x15">
      <x15ac:absPath xmlns:x15ac="http://schemas.microsoft.com/office/spreadsheetml/2010/11/ac" url="C:\Users\m.ptak\Desktop\"/>
    </mc:Choice>
  </mc:AlternateContent>
  <xr:revisionPtr revIDLastSave="0" documentId="8_{9E7A3255-8FD5-49C7-B499-D080E9A4229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budżet" sheetId="1" r:id="rId1"/>
  </sheets>
  <definedNames>
    <definedName name="_xlnm.Print_Area" localSheetId="0">budżet!$A$1:$E$35</definedName>
  </definedNames>
  <calcPr calcId="191029" refMode="R1C1"/>
</workbook>
</file>

<file path=xl/calcChain.xml><?xml version="1.0" encoding="utf-8"?>
<calcChain xmlns="http://schemas.openxmlformats.org/spreadsheetml/2006/main">
  <c r="D27" i="1" l="1"/>
  <c r="D26" i="1"/>
  <c r="D25" i="1"/>
  <c r="D24" i="1"/>
  <c r="D32" i="1"/>
  <c r="D33" i="1" s="1"/>
  <c r="D31" i="1"/>
  <c r="D30" i="1"/>
  <c r="D7" i="1" l="1"/>
  <c r="D8" i="1"/>
  <c r="D6" i="1"/>
  <c r="D9" i="1" l="1"/>
  <c r="D20" i="1"/>
  <c r="D19" i="1"/>
  <c r="D18" i="1"/>
  <c r="D13" i="1"/>
  <c r="D14" i="1"/>
  <c r="D12" i="1"/>
  <c r="D21" i="1" l="1"/>
  <c r="D15" i="1"/>
  <c r="D34" i="1" l="1"/>
  <c r="A35" i="1" s="1"/>
</calcChain>
</file>

<file path=xl/sharedStrings.xml><?xml version="1.0" encoding="utf-8"?>
<sst xmlns="http://schemas.openxmlformats.org/spreadsheetml/2006/main" count="26" uniqueCount="18">
  <si>
    <t>Kategoria</t>
  </si>
  <si>
    <t xml:space="preserve">Ilość </t>
  </si>
  <si>
    <t>Uwagi</t>
  </si>
  <si>
    <t>Suma 
(Koszt jednostkowy x Ilość)</t>
  </si>
  <si>
    <t>Koszt jednostkowy brutto lub 
w przypadku organizacji posiadającej status podatnika podatku VAT czynnego- koszt netto</t>
  </si>
  <si>
    <t>Suma</t>
  </si>
  <si>
    <t>3. Promocja projektu</t>
  </si>
  <si>
    <t>4. Koszty administracyjne (np. druk materiałów, wynajem pomieszczeń do przeprowadzenia działań, artykuły biurowe, wysyłka materiałów)</t>
  </si>
  <si>
    <t>5. Wynagrodzenia dla specjalistów</t>
  </si>
  <si>
    <t>Proszę wybrać wysokość grantu w polu obok</t>
  </si>
  <si>
    <t>SUMA</t>
  </si>
  <si>
    <t>Fundacja ORLEN
Moje miejsce na Ziemi
edycja 6 - 2023</t>
  </si>
  <si>
    <t>określenie wykonawcy (firma z branży..., jednoosobowa działalność gospodarcza, osoba fizyczna) oraz określenie rodzaju dokumentu finansowo-księgowego stanowiącego podstawę rozliczenia (tzn.: faktura/ rachunek, rodzaj umowy cywilno-prawnej)</t>
  </si>
  <si>
    <t xml:space="preserve">1. Materiały potrzebne do realizacji projektu </t>
  </si>
  <si>
    <t>projekt grafik/opłata za reklamę/druk bannerów</t>
  </si>
  <si>
    <t>nazwa konkretnego produktu / usługi</t>
  </si>
  <si>
    <t>2. Podróże</t>
  </si>
  <si>
    <t>delegacje, faktury za autokar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</si>
</sst>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#,##0.00\ &quot;zł&quot;"/>
    <numFmt numFmtId="165" formatCode="_-* #,##0\ &quot;zł&quot;_-;\-* #,##0\ &quot;zł&quot;_-;_-* &quot;-&quot;??\ &quot;zł&quot;_-;_-@_-"/>
    <numFmt numFmtId="166" formatCode="#,##0\ &quot;zł&quot;"/>
  </numFmts>
  <fonts count="9">
    <font>
      <sz val="11"/>
      <color theme="1"/>
      <name val="Czcionka tekstu podstawowego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6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22"/>
      <color rgb="FFFF0000"/>
      <name val="Calibri"/>
      <family val="2"/>
      <charset val="238"/>
      <scheme val="minor"/>
    </font>
    <font>
      <b/>
      <sz val="16"/>
      <name val="Calibri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Protection="1">
      <protection locked="0"/>
    </xf>
    <xf numFmtId="0" fontId="0" fillId="0" borderId="0" xfId="0" applyAlignment="1" applyProtection="1">
      <alignment horizontal="left" wrapText="1"/>
      <protection locked="0"/>
    </xf>
    <xf numFmtId="0" fontId="0" fillId="0" borderId="0" xfId="0" applyAlignment="1" applyProtection="1">
      <alignment horizontal="center" wrapText="1"/>
      <protection locked="0"/>
    </xf>
    <xf numFmtId="0" fontId="0" fillId="0" borderId="0" xfId="0" applyAlignment="1" applyProtection="1">
      <alignment horizontal="center" wrapText="1"/>
      <protection locked="0" hidden="1"/>
    </xf>
    <xf numFmtId="0" fontId="0" fillId="0" borderId="12" xfId="0" applyBorder="1"/>
    <xf numFmtId="0" fontId="0" fillId="0" borderId="13" xfId="0" applyBorder="1"/>
    <xf numFmtId="0" fontId="1" fillId="3" borderId="6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 applyProtection="1">
      <alignment horizontal="center" vertical="center" wrapText="1"/>
      <protection hidden="1"/>
    </xf>
    <xf numFmtId="0" fontId="5" fillId="3" borderId="8" xfId="0" applyFont="1" applyFill="1" applyBorder="1" applyAlignment="1">
      <alignment horizontal="center" vertical="center" wrapText="1"/>
    </xf>
    <xf numFmtId="0" fontId="2" fillId="5" borderId="16" xfId="0" applyFont="1" applyFill="1" applyBorder="1" applyAlignment="1" applyProtection="1">
      <alignment horizontal="left" vertical="center" wrapText="1"/>
      <protection locked="0"/>
    </xf>
    <xf numFmtId="164" fontId="2" fillId="5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5" borderId="1" xfId="0" applyFont="1" applyFill="1" applyBorder="1" applyAlignment="1" applyProtection="1">
      <alignment horizontal="center" vertical="center" wrapText="1"/>
      <protection locked="0"/>
    </xf>
    <xf numFmtId="164" fontId="2" fillId="5" borderId="1" xfId="0" applyNumberFormat="1" applyFont="1" applyFill="1" applyBorder="1" applyAlignment="1" applyProtection="1">
      <alignment horizontal="center" vertical="center" wrapText="1"/>
      <protection hidden="1"/>
    </xf>
    <xf numFmtId="164" fontId="2" fillId="5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5" borderId="2" xfId="0" applyFont="1" applyFill="1" applyBorder="1" applyAlignment="1" applyProtection="1">
      <alignment horizontal="center" vertical="center" wrapText="1"/>
      <protection locked="0"/>
    </xf>
    <xf numFmtId="164" fontId="2" fillId="5" borderId="2" xfId="0" applyNumberFormat="1" applyFont="1" applyFill="1" applyBorder="1" applyAlignment="1" applyProtection="1">
      <alignment horizontal="center" vertical="center" wrapText="1"/>
      <protection hidden="1"/>
    </xf>
    <xf numFmtId="0" fontId="4" fillId="5" borderId="3" xfId="0" applyFont="1" applyFill="1" applyBorder="1" applyAlignment="1" applyProtection="1">
      <alignment horizontal="left" vertical="center" wrapText="1"/>
      <protection hidden="1"/>
    </xf>
    <xf numFmtId="0" fontId="2" fillId="5" borderId="4" xfId="0" applyFont="1" applyFill="1" applyBorder="1" applyAlignment="1" applyProtection="1">
      <alignment horizontal="center" vertical="center" wrapText="1"/>
      <protection hidden="1"/>
    </xf>
    <xf numFmtId="164" fontId="4" fillId="5" borderId="4" xfId="0" applyNumberFormat="1" applyFont="1" applyFill="1" applyBorder="1" applyAlignment="1" applyProtection="1">
      <alignment horizontal="center" vertical="center" wrapText="1"/>
      <protection hidden="1"/>
    </xf>
    <xf numFmtId="0" fontId="2" fillId="5" borderId="5" xfId="0" applyFont="1" applyFill="1" applyBorder="1" applyAlignment="1" applyProtection="1">
      <alignment horizontal="left" vertical="center" wrapText="1"/>
      <protection hidden="1"/>
    </xf>
    <xf numFmtId="165" fontId="0" fillId="0" borderId="0" xfId="0" applyNumberFormat="1" applyProtection="1">
      <protection locked="0"/>
    </xf>
    <xf numFmtId="0" fontId="2" fillId="5" borderId="15" xfId="0" applyFont="1" applyFill="1" applyBorder="1" applyAlignment="1" applyProtection="1">
      <alignment horizontal="left" vertical="center" wrapText="1"/>
      <protection locked="0"/>
    </xf>
    <xf numFmtId="0" fontId="2" fillId="5" borderId="14" xfId="0" applyFont="1" applyFill="1" applyBorder="1" applyAlignment="1" applyProtection="1">
      <alignment horizontal="left" vertical="center" wrapText="1"/>
      <protection locked="0"/>
    </xf>
    <xf numFmtId="0" fontId="2" fillId="5" borderId="17" xfId="0" applyFont="1" applyFill="1" applyBorder="1" applyAlignment="1" applyProtection="1">
      <alignment horizontal="left" vertical="center" wrapText="1"/>
      <protection locked="0"/>
    </xf>
    <xf numFmtId="0" fontId="2" fillId="5" borderId="18" xfId="0" applyFont="1" applyFill="1" applyBorder="1" applyAlignment="1" applyProtection="1">
      <alignment horizontal="left" vertical="center" wrapText="1"/>
      <protection locked="0"/>
    </xf>
    <xf numFmtId="0" fontId="7" fillId="5" borderId="3" xfId="0" applyFont="1" applyFill="1" applyBorder="1" applyAlignment="1" applyProtection="1">
      <alignment horizontal="left" vertical="center" wrapText="1"/>
      <protection hidden="1"/>
    </xf>
    <xf numFmtId="0" fontId="8" fillId="5" borderId="4" xfId="0" applyFont="1" applyFill="1" applyBorder="1" applyAlignment="1" applyProtection="1">
      <alignment horizontal="center" vertical="center" wrapText="1"/>
      <protection hidden="1"/>
    </xf>
    <xf numFmtId="164" fontId="7" fillId="5" borderId="4" xfId="0" applyNumberFormat="1" applyFont="1" applyFill="1" applyBorder="1" applyAlignment="1" applyProtection="1">
      <alignment horizontal="center" vertical="center" wrapText="1"/>
      <protection hidden="1"/>
    </xf>
    <xf numFmtId="0" fontId="8" fillId="5" borderId="5" xfId="0" applyFont="1" applyFill="1" applyBorder="1" applyAlignment="1" applyProtection="1">
      <alignment horizontal="left" vertical="center" wrapText="1"/>
      <protection hidden="1"/>
    </xf>
    <xf numFmtId="0" fontId="0" fillId="0" borderId="0" xfId="0" quotePrefix="1" applyProtection="1">
      <protection locked="0"/>
    </xf>
    <xf numFmtId="0" fontId="6" fillId="2" borderId="9" xfId="0" applyFont="1" applyFill="1" applyBorder="1" applyAlignment="1" applyProtection="1">
      <alignment horizontal="center" vertical="center" wrapText="1"/>
      <protection hidden="1"/>
    </xf>
    <xf numFmtId="0" fontId="6" fillId="2" borderId="10" xfId="0" applyFont="1" applyFill="1" applyBorder="1" applyAlignment="1" applyProtection="1">
      <alignment horizontal="center" vertical="center" wrapText="1"/>
      <protection hidden="1"/>
    </xf>
    <xf numFmtId="0" fontId="6" fillId="2" borderId="11" xfId="0" applyFont="1" applyFill="1" applyBorder="1" applyAlignment="1" applyProtection="1">
      <alignment horizontal="center" vertical="center" wrapText="1"/>
      <protection hidden="1"/>
    </xf>
    <xf numFmtId="0" fontId="3" fillId="3" borderId="9" xfId="0" applyFont="1" applyFill="1" applyBorder="1" applyAlignment="1" applyProtection="1">
      <alignment horizontal="left" vertical="center" wrapText="1"/>
      <protection hidden="1"/>
    </xf>
    <xf numFmtId="0" fontId="3" fillId="3" borderId="10" xfId="0" applyFont="1" applyFill="1" applyBorder="1" applyAlignment="1" applyProtection="1">
      <alignment horizontal="left" vertical="center" wrapText="1"/>
      <protection hidden="1"/>
    </xf>
    <xf numFmtId="0" fontId="3" fillId="3" borderId="11" xfId="0" applyFont="1" applyFill="1" applyBorder="1" applyAlignment="1" applyProtection="1">
      <alignment horizontal="left" vertical="center" wrapText="1"/>
      <protection hidden="1"/>
    </xf>
    <xf numFmtId="164" fontId="3" fillId="3" borderId="9" xfId="0" applyNumberFormat="1" applyFont="1" applyFill="1" applyBorder="1" applyAlignment="1" applyProtection="1">
      <alignment horizontal="center" vertical="center" wrapText="1"/>
      <protection hidden="1"/>
    </xf>
    <xf numFmtId="0" fontId="3" fillId="3" borderId="11" xfId="0" applyFont="1" applyFill="1" applyBorder="1" applyAlignment="1" applyProtection="1">
      <alignment horizontal="center" vertical="center" wrapText="1"/>
      <protection hidden="1"/>
    </xf>
    <xf numFmtId="0" fontId="3" fillId="4" borderId="9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 wrapText="1"/>
    </xf>
    <xf numFmtId="0" fontId="3" fillId="4" borderId="11" xfId="0" applyFont="1" applyFill="1" applyBorder="1" applyAlignment="1">
      <alignment horizontal="center" vertical="center" wrapText="1"/>
    </xf>
    <xf numFmtId="0" fontId="1" fillId="4" borderId="9" xfId="0" applyFont="1" applyFill="1" applyBorder="1" applyAlignment="1">
      <alignment horizontal="left" vertical="center" wrapText="1"/>
    </xf>
    <xf numFmtId="0" fontId="1" fillId="4" borderId="10" xfId="0" applyFont="1" applyFill="1" applyBorder="1" applyAlignment="1">
      <alignment horizontal="left" vertical="center" wrapText="1"/>
    </xf>
    <xf numFmtId="0" fontId="1" fillId="4" borderId="11" xfId="0" applyFont="1" applyFill="1" applyBorder="1" applyAlignment="1">
      <alignment horizontal="left" vertical="center" wrapText="1"/>
    </xf>
    <xf numFmtId="0" fontId="3" fillId="5" borderId="9" xfId="0" applyFont="1" applyFill="1" applyBorder="1" applyAlignment="1" applyProtection="1">
      <alignment horizontal="left" vertical="center" wrapText="1"/>
      <protection hidden="1"/>
    </xf>
    <xf numFmtId="0" fontId="3" fillId="5" borderId="10" xfId="0" applyFont="1" applyFill="1" applyBorder="1" applyAlignment="1" applyProtection="1">
      <alignment horizontal="left" vertical="center" wrapText="1"/>
      <protection hidden="1"/>
    </xf>
    <xf numFmtId="0" fontId="3" fillId="5" borderId="11" xfId="0" applyFont="1" applyFill="1" applyBorder="1" applyAlignment="1" applyProtection="1">
      <alignment horizontal="left" vertical="center" wrapText="1"/>
      <protection hidden="1"/>
    </xf>
    <xf numFmtId="166" fontId="3" fillId="5" borderId="9" xfId="0" applyNumberFormat="1" applyFont="1" applyFill="1" applyBorder="1" applyAlignment="1" applyProtection="1">
      <alignment horizontal="center" vertical="center" wrapText="1"/>
      <protection hidden="1"/>
    </xf>
    <xf numFmtId="166" fontId="3" fillId="5" borderId="11" xfId="0" applyNumberFormat="1" applyFont="1" applyFill="1" applyBorder="1" applyAlignment="1" applyProtection="1">
      <alignment horizontal="center" vertical="center" wrapText="1"/>
      <protection hidden="1"/>
    </xf>
  </cellXfs>
  <cellStyles count="1">
    <cellStyle name="Normalny" xfId="0" builtinId="0"/>
  </cellStyles>
  <dxfs count="10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center" textRotation="0" wrapText="1" indent="0" justifyLastLine="0" shrinkToFit="0" readingOrder="0"/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/>
        <bottom style="thin">
          <color indexed="64"/>
        </bottom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auto="1"/>
        <name val="Calibri"/>
        <scheme val="minor"/>
      </font>
      <numFmt numFmtId="164" formatCode="#,##0.00\ &quot;zł&quot;"/>
      <fill>
        <patternFill patternType="solid">
          <fgColor indexed="64"/>
          <bgColor theme="4" tint="0.79998168889431442"/>
        </patternFill>
      </fill>
      <alignment horizontal="center" vertical="center" textRotation="0" wrapText="1" indent="0" justifyLastLine="0" shrinkToFit="0" readingOrder="0"/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#,##0.00\ &quot;zł&quot;"/>
      <fill>
        <patternFill patternType="solid">
          <fgColor indexed="64"/>
          <bgColor theme="4" tint="0.79998168889431442"/>
        </patternFill>
      </fill>
      <alignment horizontal="center" vertical="center" textRotation="0" wrapText="1" indent="0" justifyLastLine="0" shrinkToFit="0" readingOrder="0"/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#,##0.00\ &quot;zł&quot;"/>
      <fill>
        <patternFill patternType="solid">
          <fgColor indexed="64"/>
          <bgColor theme="9" tint="0.5999938962981048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center" vertical="center" textRotation="0" wrapText="1" indent="0" justifyLastLine="0" shrinkToFit="0" readingOrder="0"/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center" vertical="center" textRotation="0" wrapText="1" indent="0" justifyLastLine="0" shrinkToFit="0" readingOrder="0"/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#,##0.00\ &quot;zł&quot;"/>
      <fill>
        <patternFill patternType="solid">
          <fgColor indexed="64"/>
          <bgColor theme="4" tint="0.79998168889431442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#,##0.00\ &quot;zł&quot;"/>
      <fill>
        <patternFill patternType="solid">
          <fgColor indexed="64"/>
          <bgColor theme="9" tint="0.5999938962981048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auto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center" textRotation="0" wrapText="1" indent="0" justifyLastLine="0" shrinkToFit="0" readingOrder="0"/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left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/>
        <bottom style="thin">
          <color indexed="64"/>
        </bottom>
      </border>
      <protection locked="0" hidden="0"/>
    </dxf>
    <dxf>
      <fill>
        <patternFill patternType="solid">
          <fgColor indexed="64"/>
          <bgColor theme="4" tint="0.79998168889431442"/>
        </patternFill>
      </fill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4" tint="0.79998168889431442"/>
        </patternFill>
      </fill>
    </dxf>
    <dxf>
      <border outline="0">
        <bottom style="thin">
          <color indexed="64"/>
        </bottom>
      </border>
    </dxf>
    <dxf>
      <fill>
        <patternFill patternType="solid">
          <fgColor indexed="64"/>
          <bgColor theme="4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/>
        <bottom style="thin">
          <color indexed="64"/>
        </bottom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auto="1"/>
        <name val="Calibri"/>
        <scheme val="minor"/>
      </font>
      <numFmt numFmtId="164" formatCode="#,##0.00\ &quot;zł&quot;"/>
      <fill>
        <patternFill patternType="solid">
          <fgColor indexed="64"/>
          <bgColor theme="4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#,##0.00\ &quot;zł&quot;"/>
      <fill>
        <patternFill patternType="solid">
          <fgColor indexed="64"/>
          <bgColor theme="4" tint="0.79998168889431442"/>
        </patternFill>
      </fill>
      <alignment horizontal="center" vertical="center" textRotation="0" wrapText="1" indent="0" justifyLastLine="0" shrinkToFit="0" readingOrder="0"/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#,##0.00\ &quot;zł&quot;"/>
      <fill>
        <patternFill patternType="solid">
          <fgColor indexed="64"/>
          <bgColor theme="9" tint="0.5999938962981048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#,##0.00\ &quot;zł&quot;"/>
      <fill>
        <patternFill patternType="solid">
          <fgColor indexed="64"/>
          <bgColor theme="4" tint="0.79998168889431442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#,##0.00\ &quot;zł&quot;"/>
      <fill>
        <patternFill patternType="solid">
          <fgColor indexed="64"/>
          <bgColor theme="9" tint="0.5999938962981048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auto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center" textRotation="0" wrapText="1" indent="0" justifyLastLine="0" shrinkToFit="0" readingOrder="0"/>
      <border diagonalUp="0" diagonalDown="0" outline="0">
        <left style="medium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left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/>
        <bottom style="thin">
          <color indexed="64"/>
        </bottom>
      </border>
      <protection locked="0" hidden="0"/>
    </dxf>
    <dxf>
      <fill>
        <patternFill patternType="solid">
          <fgColor indexed="64"/>
          <bgColor theme="4" tint="0.79998168889431442"/>
        </patternFill>
      </fill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4" tint="0.79998168889431442"/>
        </patternFill>
      </fill>
    </dxf>
    <dxf>
      <border outline="0">
        <bottom style="thin">
          <color indexed="64"/>
        </bottom>
      </border>
    </dxf>
    <dxf>
      <fill>
        <patternFill patternType="solid">
          <fgColor indexed="64"/>
          <bgColor theme="4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/>
        <bottom style="thin">
          <color indexed="64"/>
        </bottom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auto="1"/>
        <name val="Calibri"/>
        <scheme val="minor"/>
      </font>
      <numFmt numFmtId="164" formatCode="#,##0.00\ &quot;zł&quot;"/>
      <fill>
        <patternFill patternType="solid">
          <fgColor indexed="64"/>
          <bgColor theme="4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#,##0.00\ &quot;zł&quot;"/>
      <fill>
        <patternFill patternType="solid">
          <fgColor indexed="64"/>
          <bgColor theme="4" tint="0.79998168889431442"/>
        </patternFill>
      </fill>
      <alignment horizontal="center" vertical="center" textRotation="0" wrapText="1" indent="0" justifyLastLine="0" shrinkToFit="0" readingOrder="0"/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#,##0.00\ &quot;zł&quot;"/>
      <fill>
        <patternFill patternType="solid">
          <fgColor indexed="64"/>
          <bgColor theme="9" tint="0.5999938962981048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#,##0.00\ &quot;zł&quot;"/>
      <fill>
        <patternFill patternType="solid">
          <fgColor indexed="64"/>
          <bgColor theme="4" tint="0.79998168889431442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#,##0.00\ &quot;zł&quot;"/>
      <fill>
        <patternFill patternType="solid">
          <fgColor indexed="64"/>
          <bgColor theme="9" tint="0.5999938962981048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auto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center" textRotation="0" wrapText="1" indent="0" justifyLastLine="0" shrinkToFit="0" readingOrder="0"/>
      <border diagonalUp="0" diagonalDown="0" outline="0">
        <left style="medium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left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/>
        <bottom style="thin">
          <color indexed="64"/>
        </bottom>
      </border>
      <protection locked="0" hidden="0"/>
    </dxf>
    <dxf>
      <fill>
        <patternFill patternType="solid">
          <fgColor indexed="64"/>
          <bgColor theme="4" tint="0.79998168889431442"/>
        </patternFill>
      </fill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4" tint="0.79998168889431442"/>
        </patternFill>
      </fill>
    </dxf>
    <dxf>
      <border outline="0">
        <bottom style="thin">
          <color indexed="64"/>
        </bottom>
      </border>
    </dxf>
    <dxf>
      <fill>
        <patternFill patternType="solid">
          <fgColor indexed="64"/>
          <bgColor theme="4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/>
        <bottom style="thin">
          <color indexed="64"/>
        </bottom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auto="1"/>
        <name val="Calibri"/>
        <scheme val="minor"/>
      </font>
      <numFmt numFmtId="164" formatCode="#,##0.00\ &quot;zł&quot;"/>
      <fill>
        <patternFill patternType="solid">
          <fgColor indexed="64"/>
          <bgColor theme="4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#,##0.00\ &quot;zł&quot;"/>
      <fill>
        <patternFill patternType="solid">
          <fgColor indexed="64"/>
          <bgColor theme="4" tint="0.79998168889431442"/>
        </patternFill>
      </fill>
      <alignment horizontal="center" vertical="center" textRotation="0" wrapText="1" indent="0" justifyLastLine="0" shrinkToFit="0" readingOrder="0"/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#,##0.00\ &quot;zł&quot;"/>
      <fill>
        <patternFill patternType="solid">
          <fgColor indexed="64"/>
          <bgColor theme="9" tint="0.5999938962981048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#,##0.00\ &quot;zł&quot;"/>
      <fill>
        <patternFill patternType="solid">
          <fgColor indexed="64"/>
          <bgColor theme="4" tint="0.79998168889431442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#,##0.00\ &quot;zł&quot;"/>
      <fill>
        <patternFill patternType="solid">
          <fgColor indexed="64"/>
          <bgColor theme="9" tint="0.5999938962981048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auto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center" textRotation="0" wrapText="1" indent="0" justifyLastLine="0" shrinkToFit="0" readingOrder="0"/>
      <border diagonalUp="0" diagonalDown="0" outline="0">
        <left style="medium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1" hidden="1"/>
    </dxf>
    <dxf>
      <fill>
        <patternFill patternType="solid">
          <fgColor indexed="64"/>
          <bgColor theme="4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left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/>
        <bottom style="thin">
          <color indexed="64"/>
        </bottom>
      </border>
      <protection locked="0" hidden="0"/>
    </dxf>
    <dxf>
      <fill>
        <patternFill patternType="solid">
          <fgColor indexed="64"/>
          <bgColor theme="4" tint="0.79998168889431442"/>
        </patternFill>
      </fill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4" tint="0.79998168889431442"/>
        </patternFill>
      </fill>
    </dxf>
    <dxf>
      <border outline="0">
        <bottom style="thin">
          <color indexed="64"/>
        </bottom>
      </border>
    </dxf>
    <dxf>
      <fill>
        <patternFill patternType="solid">
          <fgColor indexed="64"/>
          <bgColor theme="4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center" textRotation="0" wrapText="1" indent="0" justifyLastLine="0" shrinkToFit="0" readingOrder="0"/>
      <border diagonalUp="0" diagonalDown="0">
        <left/>
        <right/>
        <top style="medium">
          <color auto="1"/>
        </top>
        <bottom style="medium">
          <color auto="1"/>
        </bottom>
        <vertical/>
        <horizontal style="medium">
          <color auto="1"/>
        </horizontal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/>
        <bottom style="thin">
          <color indexed="64"/>
        </bottom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auto="1"/>
        <name val="Calibri"/>
        <scheme val="minor"/>
      </font>
      <numFmt numFmtId="164" formatCode="#,##0.00\ &quot;zł&quot;"/>
      <fill>
        <patternFill patternType="solid">
          <fgColor indexed="64"/>
          <bgColor theme="4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#,##0.00\ &quot;zł&quot;"/>
      <fill>
        <patternFill patternType="solid">
          <fgColor indexed="64"/>
          <bgColor theme="4" tint="0.79998168889431442"/>
        </patternFill>
      </fill>
      <alignment horizontal="center" vertical="center" textRotation="0" wrapText="1" indent="0" justifyLastLine="0" shrinkToFit="0" readingOrder="0"/>
      <border diagonalUp="0" diagonalDown="0">
        <left/>
        <right/>
        <top style="medium">
          <color auto="1"/>
        </top>
        <bottom style="medium">
          <color auto="1"/>
        </bottom>
        <vertical/>
        <horizontal style="medium">
          <color auto="1"/>
        </horizontal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#,##0.00\ &quot;zł&quot;"/>
      <fill>
        <patternFill patternType="solid">
          <fgColor indexed="64"/>
          <bgColor theme="9" tint="0.5999938962981048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center" vertical="center" textRotation="0" wrapText="1" indent="0" justifyLastLine="0" shrinkToFit="0" readingOrder="0"/>
      <border diagonalUp="0" diagonalDown="0">
        <left/>
        <right/>
        <top style="medium">
          <color auto="1"/>
        </top>
        <bottom style="medium">
          <color auto="1"/>
        </bottom>
        <vertical/>
        <horizontal style="medium">
          <color auto="1"/>
        </horizontal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#,##0.00\ &quot;zł&quot;"/>
      <fill>
        <patternFill patternType="solid">
          <fgColor indexed="64"/>
          <bgColor theme="4" tint="0.79998168889431442"/>
        </patternFill>
      </fill>
      <alignment horizontal="center" vertical="center" textRotation="0" wrapText="1" indent="0" justifyLastLine="0" shrinkToFit="0" readingOrder="0"/>
      <border diagonalUp="0" diagonalDown="0">
        <left/>
        <right/>
        <top style="medium">
          <color auto="1"/>
        </top>
        <bottom style="medium">
          <color auto="1"/>
        </bottom>
        <vertical/>
        <horizontal style="medium">
          <color auto="1"/>
        </horizontal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#,##0.00\ &quot;zł&quot;"/>
      <fill>
        <patternFill patternType="solid">
          <fgColor indexed="64"/>
          <bgColor theme="9" tint="0.5999938962981048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auto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center" textRotation="0" wrapText="1" indent="0" justifyLastLine="0" shrinkToFit="0" readingOrder="0"/>
      <border diagonalUp="0" diagonalDown="0" outline="0">
        <left style="medium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left" vertical="center" textRotation="0" wrapText="1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left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/>
        <bottom style="thin">
          <color indexed="64"/>
        </bottom>
      </border>
      <protection locked="0" hidden="0"/>
    </dxf>
    <dxf>
      <fill>
        <patternFill patternType="solid">
          <fgColor indexed="64"/>
          <bgColor theme="4" tint="0.79998168889431442"/>
        </patternFill>
      </fill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4" tint="0.79998168889431442"/>
        </patternFill>
      </fill>
    </dxf>
    <dxf>
      <border outline="0">
        <bottom style="thin">
          <color indexed="64"/>
        </bottom>
      </border>
    </dxf>
    <dxf>
      <fill>
        <patternFill patternType="solid">
          <fgColor indexed="64"/>
          <bgColor theme="4" tint="0.79998168889431442"/>
        </patternFill>
      </fill>
    </dxf>
  </dxfs>
  <tableStyles count="1" defaultTableStyle="TableStyleMedium9" defaultPivotStyle="PivotStyleLight16">
    <tableStyle name="Styl tabeli 1" pivot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0000000}" name="Tabela1" displayName="Tabela1" ref="A6:E9" headerRowCount="0" totalsRowCount="1" headerRowDxfId="99" dataDxfId="97" totalsRowDxfId="95" headerRowBorderDxfId="98" tableBorderDxfId="96">
  <tableColumns count="5">
    <tableColumn id="1" xr3:uid="{00000000-0010-0000-0000-000001000000}" name="Kolumna1" totalsRowLabel="Suma" headerRowDxfId="94" dataDxfId="93" totalsRowDxfId="92"/>
    <tableColumn id="2" xr3:uid="{00000000-0010-0000-0000-000002000000}" name="Kolumna2" headerRowDxfId="91" dataDxfId="90" totalsRowDxfId="89"/>
    <tableColumn id="3" xr3:uid="{00000000-0010-0000-0000-000003000000}" name="Kolumna3" headerRowDxfId="88" dataDxfId="87" totalsRowDxfId="86"/>
    <tableColumn id="4" xr3:uid="{00000000-0010-0000-0000-000004000000}" name="Kolumna4" totalsRowFunction="sum" headerRowDxfId="85" dataDxfId="84" totalsRowDxfId="83">
      <calculatedColumnFormula>B6*C6</calculatedColumnFormula>
    </tableColumn>
    <tableColumn id="5" xr3:uid="{00000000-0010-0000-0000-000005000000}" name="Kolumna5" headerRowDxfId="82" dataDxfId="81" totalsRowDxfId="80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1000000}" name="Tabela6" displayName="Tabela6" ref="A12:E15" headerRowCount="0" totalsRowCount="1" headerRowDxfId="79" dataDxfId="77" totalsRowDxfId="75" headerRowBorderDxfId="78" tableBorderDxfId="76">
  <tableColumns count="5">
    <tableColumn id="1" xr3:uid="{00000000-0010-0000-0100-000001000000}" name="Kolumna1" totalsRowLabel="Suma" headerRowDxfId="74" dataDxfId="73" totalsRowDxfId="72"/>
    <tableColumn id="2" xr3:uid="{00000000-0010-0000-0100-000002000000}" name="Kolumna2" headerRowDxfId="71" dataDxfId="70" totalsRowDxfId="69"/>
    <tableColumn id="3" xr3:uid="{00000000-0010-0000-0100-000003000000}" name="Kolumna3" headerRowDxfId="68" dataDxfId="67" totalsRowDxfId="66"/>
    <tableColumn id="4" xr3:uid="{00000000-0010-0000-0100-000004000000}" name="Kolumna4" totalsRowFunction="sum" headerRowDxfId="65" dataDxfId="64" totalsRowDxfId="63">
      <calculatedColumnFormula>B12*C12</calculatedColumnFormula>
    </tableColumn>
    <tableColumn id="5" xr3:uid="{00000000-0010-0000-0100-000005000000}" name="Kolumna5" headerRowDxfId="62" dataDxfId="61" totalsRowDxfId="60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2000000}" name="Tabela7" displayName="Tabela7" ref="A18:E21" headerRowCount="0" totalsRowCount="1" headerRowDxfId="59" dataDxfId="57" totalsRowDxfId="55" headerRowBorderDxfId="58" tableBorderDxfId="56">
  <tableColumns count="5">
    <tableColumn id="1" xr3:uid="{00000000-0010-0000-0200-000001000000}" name="Kolumna1" totalsRowLabel="Suma" headerRowDxfId="54" dataDxfId="53" totalsRowDxfId="52"/>
    <tableColumn id="2" xr3:uid="{00000000-0010-0000-0200-000002000000}" name="Kolumna2" headerRowDxfId="51" dataDxfId="50" totalsRowDxfId="49"/>
    <tableColumn id="3" xr3:uid="{00000000-0010-0000-0200-000003000000}" name="Kolumna3" headerRowDxfId="48" dataDxfId="47" totalsRowDxfId="46"/>
    <tableColumn id="4" xr3:uid="{00000000-0010-0000-0200-000004000000}" name="Kolumna4" totalsRowFunction="sum" headerRowDxfId="45" dataDxfId="44" totalsRowDxfId="43">
      <calculatedColumnFormula>B18*C18</calculatedColumnFormula>
    </tableColumn>
    <tableColumn id="5" xr3:uid="{00000000-0010-0000-0200-000005000000}" name="Kolumna5" headerRowDxfId="42" dataDxfId="41" totalsRowDxfId="40"/>
  </tableColumns>
  <tableStyleInfo name="TableStyleMedium9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3000000}" name="Tabela72" displayName="Tabela72" ref="A30:E33" headerRowCount="0" totalsRowCount="1" headerRowDxfId="39" dataDxfId="37" totalsRowDxfId="35" headerRowBorderDxfId="38" tableBorderDxfId="36">
  <tableColumns count="5">
    <tableColumn id="1" xr3:uid="{00000000-0010-0000-0300-000001000000}" name="Kolumna1" totalsRowLabel="Suma" headerRowDxfId="34" dataDxfId="33" totalsRowDxfId="32"/>
    <tableColumn id="2" xr3:uid="{00000000-0010-0000-0300-000002000000}" name="Kolumna2" headerRowDxfId="31" dataDxfId="30" totalsRowDxfId="29"/>
    <tableColumn id="3" xr3:uid="{00000000-0010-0000-0300-000003000000}" name="Kolumna3" headerRowDxfId="28" dataDxfId="27" totalsRowDxfId="26"/>
    <tableColumn id="4" xr3:uid="{00000000-0010-0000-0300-000004000000}" name="Kolumna4" totalsRowFunction="sum" headerRowDxfId="25" dataDxfId="24" totalsRowDxfId="23">
      <calculatedColumnFormula>B30*C30</calculatedColumnFormula>
    </tableColumn>
    <tableColumn id="5" xr3:uid="{00000000-0010-0000-0300-000005000000}" name="Kolumna5" headerRowDxfId="22" dataDxfId="21" totalsRowDxfId="20"/>
  </tableColumns>
  <tableStyleInfo name="TableStyleMedium9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4000000}" name="Tabela73" displayName="Tabela73" ref="A24:E27" headerRowCount="0" totalsRowCount="1" headerRowDxfId="19" dataDxfId="17" totalsRowDxfId="15" headerRowBorderDxfId="18" tableBorderDxfId="16">
  <tableColumns count="5">
    <tableColumn id="1" xr3:uid="{00000000-0010-0000-0400-000001000000}" name="Kolumna1" totalsRowLabel="Suma" headerRowDxfId="14" dataDxfId="13" totalsRowDxfId="12"/>
    <tableColumn id="2" xr3:uid="{00000000-0010-0000-0400-000002000000}" name="Kolumna2" headerRowDxfId="11" dataDxfId="10" totalsRowDxfId="9"/>
    <tableColumn id="3" xr3:uid="{00000000-0010-0000-0400-000003000000}" name="Kolumna3" headerRowDxfId="8" dataDxfId="7" totalsRowDxfId="6"/>
    <tableColumn id="4" xr3:uid="{00000000-0010-0000-0400-000004000000}" name="Kolumna4" totalsRowFunction="sum" headerRowDxfId="5" dataDxfId="4" totalsRowDxfId="3">
      <calculatedColumnFormula>B24*C24</calculatedColumnFormula>
    </tableColumn>
    <tableColumn id="5" xr3:uid="{00000000-0010-0000-0400-000005000000}" name="Kolumna5" headerRowDxfId="2" dataDxfId="1" totalsRow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5.xml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A1:P35"/>
  <sheetViews>
    <sheetView tabSelected="1" zoomScale="85" zoomScaleNormal="85" workbookViewId="0">
      <selection sqref="A1:E1"/>
    </sheetView>
  </sheetViews>
  <sheetFormatPr defaultColWidth="8.75" defaultRowHeight="30" customHeight="1"/>
  <cols>
    <col min="1" max="1" width="34.75" style="2" customWidth="1"/>
    <col min="2" max="2" width="27" style="3" customWidth="1"/>
    <col min="3" max="3" width="11.25" style="3" customWidth="1"/>
    <col min="4" max="4" width="22.5" style="4" customWidth="1"/>
    <col min="5" max="5" width="48.75" style="2" customWidth="1"/>
    <col min="6" max="12" width="8.75" style="1"/>
    <col min="13" max="13" width="11.25" style="1" customWidth="1"/>
    <col min="14" max="16" width="12.25" style="1" customWidth="1"/>
    <col min="17" max="16384" width="8.75" style="1"/>
  </cols>
  <sheetData>
    <row r="1" spans="1:16" ht="79.900000000000006" customHeight="1" thickBot="1">
      <c r="A1" s="40" t="s">
        <v>11</v>
      </c>
      <c r="B1" s="41"/>
      <c r="C1" s="41"/>
      <c r="D1" s="41"/>
      <c r="E1" s="42"/>
    </row>
    <row r="2" spans="1:16" ht="64.900000000000006" customHeight="1" thickBot="1">
      <c r="A2" s="7" t="s">
        <v>0</v>
      </c>
      <c r="B2" s="8" t="s">
        <v>4</v>
      </c>
      <c r="C2" s="8" t="s">
        <v>1</v>
      </c>
      <c r="D2" s="9" t="s">
        <v>3</v>
      </c>
      <c r="E2" s="10" t="s">
        <v>2</v>
      </c>
      <c r="M2" s="22"/>
      <c r="N2" s="22"/>
      <c r="O2" s="22"/>
      <c r="P2" s="22"/>
    </row>
    <row r="3" spans="1:16" ht="37.5" customHeight="1" thickBot="1">
      <c r="A3" s="46" t="s">
        <v>9</v>
      </c>
      <c r="B3" s="47"/>
      <c r="C3" s="48"/>
      <c r="D3" s="49"/>
      <c r="E3" s="50"/>
    </row>
    <row r="4" spans="1:16" ht="49.9" customHeight="1" thickBot="1">
      <c r="A4" s="43" t="s">
        <v>13</v>
      </c>
      <c r="B4" s="44"/>
      <c r="C4" s="44"/>
      <c r="D4" s="44"/>
      <c r="E4" s="45"/>
    </row>
    <row r="5" spans="1:16" ht="30" hidden="1" customHeight="1">
      <c r="A5" s="5"/>
      <c r="B5"/>
      <c r="C5"/>
      <c r="D5"/>
      <c r="E5" s="6"/>
    </row>
    <row r="6" spans="1:16" ht="30" customHeight="1">
      <c r="A6" s="11" t="s">
        <v>15</v>
      </c>
      <c r="B6" s="12">
        <v>0</v>
      </c>
      <c r="C6" s="13">
        <v>0</v>
      </c>
      <c r="D6" s="14">
        <f>B6*C6</f>
        <v>0</v>
      </c>
      <c r="E6" s="23"/>
    </row>
    <row r="7" spans="1:16" ht="30" customHeight="1">
      <c r="A7" s="11" t="s">
        <v>15</v>
      </c>
      <c r="B7" s="12">
        <v>0</v>
      </c>
      <c r="C7" s="13">
        <v>0</v>
      </c>
      <c r="D7" s="14">
        <f>B7*C7</f>
        <v>0</v>
      </c>
      <c r="E7" s="23"/>
    </row>
    <row r="8" spans="1:16" ht="30" customHeight="1" thickBot="1">
      <c r="A8" s="11" t="s">
        <v>15</v>
      </c>
      <c r="B8" s="15">
        <v>0</v>
      </c>
      <c r="C8" s="16">
        <v>0</v>
      </c>
      <c r="D8" s="17">
        <f>B8*C8</f>
        <v>0</v>
      </c>
      <c r="E8" s="26"/>
    </row>
    <row r="9" spans="1:16" ht="49.9" customHeight="1" thickBot="1">
      <c r="A9" s="27" t="s">
        <v>5</v>
      </c>
      <c r="B9" s="28"/>
      <c r="C9" s="28"/>
      <c r="D9" s="29">
        <f>SUBTOTAL(109,Tabela1[Kolumna4])</f>
        <v>0</v>
      </c>
      <c r="E9" s="30"/>
    </row>
    <row r="10" spans="1:16" ht="30" customHeight="1" thickBot="1">
      <c r="A10" s="43" t="s">
        <v>16</v>
      </c>
      <c r="B10" s="44"/>
      <c r="C10" s="44"/>
      <c r="D10" s="44"/>
      <c r="E10" s="45"/>
    </row>
    <row r="11" spans="1:16" ht="30" hidden="1" customHeight="1">
      <c r="A11" s="5"/>
      <c r="B11"/>
      <c r="C11"/>
      <c r="D11"/>
      <c r="E11" s="6"/>
    </row>
    <row r="12" spans="1:16" ht="30" customHeight="1">
      <c r="A12" s="24"/>
      <c r="B12" s="12">
        <v>0</v>
      </c>
      <c r="C12" s="13">
        <v>0</v>
      </c>
      <c r="D12" s="14">
        <f>B12*C12</f>
        <v>0</v>
      </c>
      <c r="E12" s="23" t="s">
        <v>17</v>
      </c>
      <c r="F12" s="31"/>
    </row>
    <row r="13" spans="1:16" ht="30" customHeight="1">
      <c r="A13" s="24"/>
      <c r="B13" s="12">
        <v>0</v>
      </c>
      <c r="C13" s="13">
        <v>0</v>
      </c>
      <c r="D13" s="14">
        <f>B13*C13</f>
        <v>0</v>
      </c>
      <c r="E13" s="23"/>
    </row>
    <row r="14" spans="1:16" ht="30" customHeight="1" thickBot="1">
      <c r="A14" s="25"/>
      <c r="B14" s="15">
        <v>0</v>
      </c>
      <c r="C14" s="16">
        <v>0</v>
      </c>
      <c r="D14" s="17">
        <f t="shared" ref="D14" si="0">B14*C14</f>
        <v>0</v>
      </c>
      <c r="E14" s="26"/>
    </row>
    <row r="15" spans="1:16" ht="49.9" customHeight="1" thickBot="1">
      <c r="A15" s="18" t="s">
        <v>5</v>
      </c>
      <c r="B15" s="19"/>
      <c r="C15" s="19"/>
      <c r="D15" s="20">
        <f>SUBTOTAL(109,Tabela6[Kolumna4])</f>
        <v>0</v>
      </c>
      <c r="E15" s="21"/>
    </row>
    <row r="16" spans="1:16" ht="30" customHeight="1" thickBot="1">
      <c r="A16" s="43" t="s">
        <v>6</v>
      </c>
      <c r="B16" s="44"/>
      <c r="C16" s="44"/>
      <c r="D16" s="44"/>
      <c r="E16" s="45"/>
    </row>
    <row r="17" spans="1:5" ht="30" hidden="1" customHeight="1">
      <c r="A17" s="5"/>
      <c r="B17"/>
      <c r="C17"/>
      <c r="D17"/>
      <c r="E17" s="6"/>
    </row>
    <row r="18" spans="1:5" ht="30" customHeight="1">
      <c r="A18" s="24"/>
      <c r="B18" s="12">
        <v>0</v>
      </c>
      <c r="C18" s="13">
        <v>0</v>
      </c>
      <c r="D18" s="14">
        <f>B18*C18</f>
        <v>0</v>
      </c>
      <c r="E18" s="23" t="s">
        <v>14</v>
      </c>
    </row>
    <row r="19" spans="1:5" ht="30" customHeight="1">
      <c r="A19" s="24"/>
      <c r="B19" s="12">
        <v>0</v>
      </c>
      <c r="C19" s="13">
        <v>0</v>
      </c>
      <c r="D19" s="14">
        <f>B19*C19</f>
        <v>0</v>
      </c>
      <c r="E19" s="23"/>
    </row>
    <row r="20" spans="1:5" ht="30" customHeight="1" thickBot="1">
      <c r="A20" s="25"/>
      <c r="B20" s="15">
        <v>0</v>
      </c>
      <c r="C20" s="16">
        <v>0</v>
      </c>
      <c r="D20" s="17">
        <f t="shared" ref="D20" si="1">B20*C20</f>
        <v>0</v>
      </c>
      <c r="E20" s="26"/>
    </row>
    <row r="21" spans="1:5" ht="49.9" customHeight="1" thickBot="1">
      <c r="A21" s="18" t="s">
        <v>5</v>
      </c>
      <c r="B21" s="19"/>
      <c r="C21" s="19"/>
      <c r="D21" s="20">
        <f>SUBTOTAL(109,Tabela7[Kolumna4])</f>
        <v>0</v>
      </c>
      <c r="E21" s="21"/>
    </row>
    <row r="22" spans="1:5" ht="30" customHeight="1" thickBot="1">
      <c r="A22" s="43" t="s">
        <v>7</v>
      </c>
      <c r="B22" s="44"/>
      <c r="C22" s="44"/>
      <c r="D22" s="44"/>
      <c r="E22" s="45"/>
    </row>
    <row r="23" spans="1:5" ht="30" hidden="1" customHeight="1" thickBot="1">
      <c r="A23" s="5"/>
      <c r="B23"/>
      <c r="C23"/>
      <c r="D23"/>
      <c r="E23" s="6"/>
    </row>
    <row r="24" spans="1:5" ht="30" customHeight="1">
      <c r="A24" s="24"/>
      <c r="B24" s="12">
        <v>0</v>
      </c>
      <c r="C24" s="13">
        <v>0</v>
      </c>
      <c r="D24" s="14">
        <f>B24*C24</f>
        <v>0</v>
      </c>
      <c r="E24" s="23"/>
    </row>
    <row r="25" spans="1:5" ht="30" customHeight="1">
      <c r="A25" s="24"/>
      <c r="B25" s="12">
        <v>0</v>
      </c>
      <c r="C25" s="13">
        <v>0</v>
      </c>
      <c r="D25" s="14">
        <f>B25*C25</f>
        <v>0</v>
      </c>
      <c r="E25" s="23"/>
    </row>
    <row r="26" spans="1:5" ht="30" customHeight="1" thickBot="1">
      <c r="A26" s="25"/>
      <c r="B26" s="15">
        <v>0</v>
      </c>
      <c r="C26" s="16">
        <v>0</v>
      </c>
      <c r="D26" s="17">
        <f t="shared" ref="D26" si="2">B26*C26</f>
        <v>0</v>
      </c>
      <c r="E26" s="26"/>
    </row>
    <row r="27" spans="1:5" ht="49.9" customHeight="1" thickBot="1">
      <c r="A27" s="18" t="s">
        <v>5</v>
      </c>
      <c r="B27" s="19"/>
      <c r="C27" s="19"/>
      <c r="D27" s="20">
        <f>SUBTOTAL(109,Tabela73[Kolumna4])</f>
        <v>0</v>
      </c>
      <c r="E27" s="21"/>
    </row>
    <row r="28" spans="1:5" ht="30" customHeight="1" thickBot="1">
      <c r="A28" s="43" t="s">
        <v>8</v>
      </c>
      <c r="B28" s="44"/>
      <c r="C28" s="44"/>
      <c r="D28" s="44"/>
      <c r="E28" s="45"/>
    </row>
    <row r="29" spans="1:5" ht="30" hidden="1" customHeight="1" thickBot="1">
      <c r="A29" s="5"/>
      <c r="B29"/>
      <c r="C29"/>
      <c r="D29"/>
      <c r="E29" s="6"/>
    </row>
    <row r="30" spans="1:5" ht="79.150000000000006" customHeight="1">
      <c r="A30" s="24"/>
      <c r="B30" s="12">
        <v>0</v>
      </c>
      <c r="C30" s="13">
        <v>0</v>
      </c>
      <c r="D30" s="14">
        <f>B30*C30</f>
        <v>0</v>
      </c>
      <c r="E30" s="23" t="s">
        <v>12</v>
      </c>
    </row>
    <row r="31" spans="1:5" ht="82.9" customHeight="1">
      <c r="A31" s="24"/>
      <c r="B31" s="12">
        <v>0</v>
      </c>
      <c r="C31" s="13">
        <v>0</v>
      </c>
      <c r="D31" s="14">
        <f>B31*C31</f>
        <v>0</v>
      </c>
      <c r="E31" s="23" t="s">
        <v>12</v>
      </c>
    </row>
    <row r="32" spans="1:5" ht="84.6" customHeight="1" thickBot="1">
      <c r="A32" s="25"/>
      <c r="B32" s="15">
        <v>0</v>
      </c>
      <c r="C32" s="16">
        <v>0</v>
      </c>
      <c r="D32" s="17">
        <f t="shared" ref="D32" si="3">B32*C32</f>
        <v>0</v>
      </c>
      <c r="E32" s="23" t="s">
        <v>12</v>
      </c>
    </row>
    <row r="33" spans="1:5" ht="49.9" customHeight="1" thickBot="1">
      <c r="A33" s="27" t="s">
        <v>5</v>
      </c>
      <c r="B33" s="28"/>
      <c r="C33" s="28"/>
      <c r="D33" s="29">
        <f>SUBTOTAL(109,Tabela72[Kolumna4])</f>
        <v>0</v>
      </c>
      <c r="E33" s="30"/>
    </row>
    <row r="34" spans="1:5" ht="37.5" customHeight="1" thickBot="1">
      <c r="A34" s="35" t="s">
        <v>10</v>
      </c>
      <c r="B34" s="36"/>
      <c r="C34" s="37"/>
      <c r="D34" s="38">
        <f>SUM(Tabela1[[#Totals],[Kolumna4]],Tabela6[[#Totals],[Kolumna4]],Tabela7[[#Totals],[Kolumna4]],Tabela73[[#Totals],[Kolumna4]],Tabela72[[#Totals],[Kolumna4]])</f>
        <v>0</v>
      </c>
      <c r="E34" s="39"/>
    </row>
    <row r="35" spans="1:5" ht="60" customHeight="1" thickBot="1">
      <c r="A35" s="32" t="str">
        <f>IF(D34=D3,"","Kwota niezgodna z regulaminem! Musi być równa wybranemu koszykowi")</f>
        <v/>
      </c>
      <c r="B35" s="33"/>
      <c r="C35" s="33"/>
      <c r="D35" s="33"/>
      <c r="E35" s="34"/>
    </row>
  </sheetData>
  <sheetProtection insertRows="0"/>
  <mergeCells count="11">
    <mergeCell ref="A35:E35"/>
    <mergeCell ref="A34:C34"/>
    <mergeCell ref="D34:E34"/>
    <mergeCell ref="A1:E1"/>
    <mergeCell ref="A4:E4"/>
    <mergeCell ref="A10:E10"/>
    <mergeCell ref="A16:E16"/>
    <mergeCell ref="A28:E28"/>
    <mergeCell ref="A22:E22"/>
    <mergeCell ref="A3:C3"/>
    <mergeCell ref="D3:E3"/>
  </mergeCells>
  <dataValidations count="5">
    <dataValidation type="decimal" allowBlank="1" showInputMessage="1" showErrorMessage="1" error="Wprowadź liczbę" prompt="Wprowadź koszt jednej sztuki / usługi" sqref="B36:B1048576 B4 B10 B12:B14 B16 B18:B20 B6:B8 B28 B30:B32 B22 B24:B26" xr:uid="{00000000-0002-0000-0000-000000000000}">
      <formula1>0</formula1>
      <formula2>9.99999999999999E+307</formula2>
    </dataValidation>
    <dataValidation type="whole" allowBlank="1" showInputMessage="1" showErrorMessage="1" error="Wprowadź liczbę" prompt="Wprowadź liczbę sztuk" sqref="C36:C1048576 C4 C16 C10 C28 C22" xr:uid="{00000000-0002-0000-0000-000001000000}">
      <formula1>0</formula1>
      <formula2>9.99999999999999E+307</formula2>
    </dataValidation>
    <dataValidation type="whole" allowBlank="1" showInputMessage="1" showErrorMessage="1" error="Wprowadź liczbę całkowitą" prompt="Wprowadź liczbę sztuk" sqref="C12:C14 C18:C20 C6:C8 C30:C32 C24:C26" xr:uid="{00000000-0002-0000-0000-000002000000}">
      <formula1>0</formula1>
      <formula2>9.99999999999999E+307</formula2>
    </dataValidation>
    <dataValidation errorStyle="warning" allowBlank="1" showInputMessage="1" showErrorMessage="1" sqref="A35" xr:uid="{00000000-0002-0000-0000-000003000000}"/>
    <dataValidation type="list" allowBlank="1" showInputMessage="1" showErrorMessage="1" errorTitle="Błąd" error="Proszę wybrać jedną z podanych opcji" promptTitle="Tutaj wybierz wysokość grantu" sqref="D3:E3" xr:uid="{00000000-0002-0000-0000-000004000000}">
      <formula1>"10 000 zł, 15 000 zł, 20 000 zł, 25 000 zł"</formula1>
    </dataValidation>
  </dataValidations>
  <pageMargins left="0.70866141732283472" right="0.70866141732283472" top="0.74803149606299213" bottom="0.74803149606299213" header="0.31496062992125984" footer="0.31496062992125984"/>
  <pageSetup paperSize="9" scale="55" orientation="portrait" r:id="rId1"/>
  <tableParts count="5">
    <tablePart r:id="rId2"/>
    <tablePart r:id="rId3"/>
    <tablePart r:id="rId4"/>
    <tablePart r:id="rId5"/>
    <tablePart r:id="rId6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budżet</vt:lpstr>
      <vt:lpstr>budżet!Obszar_wydruku</vt:lpstr>
    </vt:vector>
  </TitlesOfParts>
  <Company>FRSE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mprzygonska</dc:creator>
  <cp:lastModifiedBy>Magdalena Ptak</cp:lastModifiedBy>
  <cp:lastPrinted>2022-05-30T10:52:28Z</cp:lastPrinted>
  <dcterms:created xsi:type="dcterms:W3CDTF">2013-11-06T09:02:31Z</dcterms:created>
  <dcterms:modified xsi:type="dcterms:W3CDTF">2023-07-11T09:57:01Z</dcterms:modified>
</cp:coreProperties>
</file>